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Проект на бюджет" sheetId="2" r:id="rId1"/>
  </sheets>
  <calcPr calcId="152511"/>
</workbook>
</file>

<file path=xl/calcChain.xml><?xml version="1.0" encoding="utf-8"?>
<calcChain xmlns="http://schemas.openxmlformats.org/spreadsheetml/2006/main">
  <c r="C13" i="2" l="1"/>
  <c r="C6" i="2" l="1"/>
  <c r="C17" i="2"/>
  <c r="C12" i="2" l="1"/>
  <c r="C11" i="2" s="1"/>
  <c r="D17" i="2"/>
  <c r="D13" i="2"/>
  <c r="D6" i="2"/>
  <c r="D12" i="2" l="1"/>
  <c r="D11" i="2" s="1"/>
  <c r="D25" i="2" s="1"/>
  <c r="C25" i="2" l="1"/>
</calcChain>
</file>

<file path=xl/sharedStrings.xml><?xml version="1.0" encoding="utf-8"?>
<sst xmlns="http://schemas.openxmlformats.org/spreadsheetml/2006/main" count="47" uniqueCount="44">
  <si>
    <t>№ ПО РЕД</t>
  </si>
  <si>
    <t>ВИД РАЗХОД</t>
  </si>
  <si>
    <t>1.2.</t>
  </si>
  <si>
    <t>1.1.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</si>
  <si>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</si>
  <si>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</si>
  <si>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</si>
  <si>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</si>
  <si>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</si>
  <si>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</si>
  <si>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</si>
  <si>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</si>
  <si>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</si>
  <si>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</si>
  <si>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</si>
  <si>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</si>
  <si>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</si>
  <si>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</si>
  <si>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</si>
  <si>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</si>
  <si>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</si>
  <si>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</si>
  <si>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</si>
  <si>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</si>
  <si>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</si>
  <si>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</si>
  <si>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</si>
  <si>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</si>
  <si>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</si>
  <si>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</si>
  <si>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</si>
  <si>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</si>
  <si>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</si>
  <si>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</si>
  <si>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НА АСОЦИАЦИЯ ПО ВИК НА ОБОСОБЕНАТА ТЕРИТОРИЯ,</t>
  </si>
  <si>
    <t>Финансиране на текущата дейност от държавата - средства осигурени от бюджета на МРРБ, съгл. чл. 198в, ал. 13 от ЗВ</t>
  </si>
  <si>
    <t>Капиталови разходи</t>
  </si>
  <si>
    <t xml:space="preserve">ОБСЛУЖВАНА ОТ  ВиК ЕООД- ПЛЕВЕН </t>
  </si>
  <si>
    <r>
      <rPr>
        <sz val="11"/>
        <color theme="1"/>
        <rFont val="Times New Roman"/>
        <family val="1"/>
        <charset val="204"/>
      </rPr>
      <t xml:space="preserve">  Изготвил:</t>
    </r>
    <r>
      <rPr>
        <i/>
        <sz val="11"/>
        <color theme="1"/>
        <rFont val="Times New Roman"/>
        <family val="1"/>
        <charset val="204"/>
      </rPr>
      <t xml:space="preserve">           Венета Павликянова- финансов експерт                                                                                                                  </t>
    </r>
  </si>
  <si>
    <r>
      <t xml:space="preserve">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ВИОЛЕТА ИЕРЕМИЕВА                                                                   
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 на обособената територия, 
                                                                                                 обслужвана от ВиК ЕООД- Плевен</t>
    </r>
  </si>
  <si>
    <t>ОТЧЕТ ЗА ИЗПЪЛНЕНИЕТО НА БЮДЖЕТ 2023 ГОДИНА</t>
  </si>
  <si>
    <t>ПРИЕТ БЮДЖЕТ ЗА 2023 Г.</t>
  </si>
  <si>
    <t>ГОДИШЕН ОТЧЕТ ЗА 2023 Г.</t>
  </si>
  <si>
    <t>ОБЩО СРЕДСТВА ЗА 2023 ГОДИНА НЕОБХОДИМИ КАТО БЮДЖЕТНО САЛДО (+/-)        (І. - ІІ.)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</si>
</sst>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 CYR"/>
    </font>
    <font>
      <i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16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" fillId="0" borderId="0" xfId="0" applyNumberFormat="1" applyFont="1"/>
    <xf numFmtId="0" fontId="15" fillId="0" borderId="1" xfId="0" applyFont="1" applyBorder="1" applyAlignment="1">
      <alignment vertical="center" wrapText="1"/>
    </xf>
    <xf numFmtId="0" fontId="16" fillId="2" borderId="3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7" fillId="0" borderId="0" xfId="0" applyFont="1"/>
    <xf numFmtId="164" fontId="18" fillId="3" borderId="1" xfId="0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0" fontId="22" fillId="0" borderId="0" xfId="0" applyFont="1" applyFill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zoomScale="85" zoomScaleNormal="85" workbookViewId="0">
      <selection activeCell="E25" sqref="E25"/>
    </sheetView>
  </sheetViews>
  <sheetFormatPr defaultRowHeight="15"/>
  <cols>
    <col min="1" max="1" width="4.85546875" style="1" customWidth="1"/>
    <col min="2" max="2" width="101.140625" style="25" customWidth="1"/>
    <col min="3" max="3" width="14.7109375" style="25" customWidth="1"/>
    <col min="4" max="4" width="17.28515625" style="1" customWidth="1"/>
    <col min="5" max="5" width="11.42578125" style="1" bestFit="1" customWidth="1"/>
    <col min="6" max="16384" width="9.140625" style="1"/>
  </cols>
  <sheetData>
    <row r="1" spans="1:7" ht="68.25" customHeight="1">
      <c r="A1" s="22"/>
      <c r="B1" s="45" t="s">
        <v>39</v>
      </c>
      <c r="C1" s="45"/>
      <c r="D1" s="45"/>
    </row>
    <row r="2" spans="1:7">
      <c r="A2" s="44" t="s">
        <v>40</v>
      </c>
      <c r="B2" s="44"/>
      <c r="C2" s="44"/>
      <c r="D2" s="44"/>
    </row>
    <row r="3" spans="1:7">
      <c r="A3" s="44" t="s">
        <v>34</v>
      </c>
      <c r="B3" s="44"/>
      <c r="C3" s="44"/>
      <c r="D3" s="44"/>
    </row>
    <row r="4" spans="1:7">
      <c r="A4" s="44" t="s">
        <v>37</v>
      </c>
      <c r="B4" s="44"/>
      <c r="C4" s="44"/>
      <c r="D4" s="44"/>
    </row>
    <row r="5" spans="1:7" s="17" customFormat="1" ht="34.5" customHeight="1">
      <c r="A5" s="18" t="s">
        <v>0</v>
      </c>
      <c r="B5" s="16" t="s">
        <v>1</v>
      </c>
      <c r="C5" s="16" t="s">
        <v>41</v>
      </c>
      <c r="D5" s="30" t="s">
        <v>42</v>
      </c>
    </row>
    <row r="6" spans="1:7" ht="15.75">
      <c r="A6" s="6" t="s">
        <v>9</v>
      </c>
      <c r="B6" s="27" t="s">
        <v>11</v>
      </c>
      <c r="C6" s="41">
        <f>C7+C8+C9+C10</f>
        <v>62857.14</v>
      </c>
      <c r="D6" s="41">
        <f>D7+D8+D9+D10</f>
        <v>62857.14</v>
      </c>
    </row>
    <row r="7" spans="1:7" ht="25.5" customHeight="1">
      <c r="A7" s="7" t="s">
        <v>12</v>
      </c>
      <c r="B7" s="12" t="s">
        <v>35</v>
      </c>
      <c r="C7" s="20">
        <v>22000</v>
      </c>
      <c r="D7" s="20">
        <v>22000</v>
      </c>
    </row>
    <row r="8" spans="1:7" ht="29.25" customHeight="1">
      <c r="A8" s="7" t="s">
        <v>8</v>
      </c>
      <c r="B8" s="12" t="s">
        <v>33</v>
      </c>
      <c r="C8" s="29">
        <v>40857.14</v>
      </c>
      <c r="D8" s="29">
        <v>40857.14</v>
      </c>
    </row>
    <row r="9" spans="1:7" ht="27" customHeight="1">
      <c r="A9" s="8" t="s">
        <v>13</v>
      </c>
      <c r="B9" s="12" t="s">
        <v>28</v>
      </c>
      <c r="C9" s="20">
        <v>0</v>
      </c>
      <c r="D9" s="20">
        <v>0</v>
      </c>
    </row>
    <row r="10" spans="1:7" ht="15.75">
      <c r="A10" s="8" t="s">
        <v>14</v>
      </c>
      <c r="B10" s="12" t="s">
        <v>29</v>
      </c>
      <c r="C10" s="20">
        <v>0</v>
      </c>
      <c r="D10" s="20">
        <v>0</v>
      </c>
    </row>
    <row r="11" spans="1:7" ht="15.75">
      <c r="A11" s="6" t="s">
        <v>4</v>
      </c>
      <c r="B11" s="27" t="s">
        <v>5</v>
      </c>
      <c r="C11" s="41">
        <f>C12+C24</f>
        <v>67979</v>
      </c>
      <c r="D11" s="41">
        <f>D12+D24</f>
        <v>54031.01</v>
      </c>
    </row>
    <row r="12" spans="1:7" ht="15.75">
      <c r="A12" s="5" t="s">
        <v>6</v>
      </c>
      <c r="B12" s="34" t="s">
        <v>7</v>
      </c>
      <c r="C12" s="31">
        <f>C13+C17</f>
        <v>67979</v>
      </c>
      <c r="D12" s="31">
        <f>D13+D17</f>
        <v>54031.01</v>
      </c>
    </row>
    <row r="13" spans="1:7" ht="17.25" customHeight="1">
      <c r="A13" s="36" t="s">
        <v>3</v>
      </c>
      <c r="B13" s="12" t="s">
        <v>10</v>
      </c>
      <c r="C13" s="32">
        <f>SUM(C14:C16)</f>
        <v>59779</v>
      </c>
      <c r="D13" s="32">
        <f>D14+D15+D16</f>
        <v>47094.37</v>
      </c>
      <c r="G13" s="26"/>
    </row>
    <row r="14" spans="1:7" ht="15.75">
      <c r="A14" s="10"/>
      <c r="B14" s="12" t="s">
        <v>30</v>
      </c>
      <c r="C14" s="20">
        <v>48500</v>
      </c>
      <c r="D14" s="20">
        <v>39441.440000000002</v>
      </c>
      <c r="G14" s="26"/>
    </row>
    <row r="15" spans="1:7" ht="15.75">
      <c r="A15" s="11"/>
      <c r="B15" s="12" t="s">
        <v>31</v>
      </c>
      <c r="C15" s="20">
        <v>2000</v>
      </c>
      <c r="D15" s="20">
        <v>0</v>
      </c>
    </row>
    <row r="16" spans="1:7" ht="15.75">
      <c r="A16" s="11"/>
      <c r="B16" s="13" t="s">
        <v>22</v>
      </c>
      <c r="C16" s="20">
        <v>9279</v>
      </c>
      <c r="D16" s="20">
        <v>7652.93</v>
      </c>
    </row>
    <row r="17" spans="1:6" ht="15.75">
      <c r="A17" s="36" t="s">
        <v>2</v>
      </c>
      <c r="B17" s="12" t="s">
        <v>16</v>
      </c>
      <c r="C17" s="32">
        <f>C18+C19+C20+C21+C22+C23</f>
        <v>8200</v>
      </c>
      <c r="D17" s="21">
        <f>D18+D19+D20+D21+D22+D23</f>
        <v>6936.6399999999994</v>
      </c>
    </row>
    <row r="18" spans="1:6" ht="15.75" customHeight="1">
      <c r="A18" s="10"/>
      <c r="B18" s="14" t="s">
        <v>17</v>
      </c>
      <c r="C18" s="20">
        <v>1000</v>
      </c>
      <c r="D18" s="20">
        <v>0</v>
      </c>
    </row>
    <row r="19" spans="1:6" ht="15.75" customHeight="1">
      <c r="A19" s="10"/>
      <c r="B19" s="14" t="s">
        <v>18</v>
      </c>
      <c r="C19" s="20">
        <v>2500</v>
      </c>
      <c r="D19" s="20">
        <v>1693.36</v>
      </c>
    </row>
    <row r="20" spans="1:6" ht="17.25" customHeight="1">
      <c r="A20" s="10"/>
      <c r="B20" s="15" t="s">
        <v>19</v>
      </c>
      <c r="C20" s="20">
        <v>2500</v>
      </c>
      <c r="D20" s="20">
        <v>4402.29</v>
      </c>
    </row>
    <row r="21" spans="1:6" ht="15.75">
      <c r="A21" s="10"/>
      <c r="B21" s="14" t="s">
        <v>20</v>
      </c>
      <c r="C21" s="20">
        <v>1000</v>
      </c>
      <c r="D21" s="20">
        <v>490.99</v>
      </c>
    </row>
    <row r="22" spans="1:6" ht="15.75">
      <c r="A22" s="10"/>
      <c r="B22" s="15" t="s">
        <v>32</v>
      </c>
      <c r="C22" s="20">
        <v>200</v>
      </c>
      <c r="D22" s="20">
        <v>0</v>
      </c>
    </row>
    <row r="23" spans="1:6" ht="15.75">
      <c r="A23" s="10"/>
      <c r="B23" s="14" t="s">
        <v>21</v>
      </c>
      <c r="C23" s="20">
        <v>1000</v>
      </c>
      <c r="D23" s="20">
        <v>350</v>
      </c>
    </row>
    <row r="24" spans="1:6" ht="15.75">
      <c r="A24" s="5">
        <v>2</v>
      </c>
      <c r="B24" s="35" t="s">
        <v>36</v>
      </c>
      <c r="C24" s="31">
        <v>0</v>
      </c>
      <c r="D24" s="31">
        <v>0</v>
      </c>
    </row>
    <row r="25" spans="1:6" ht="21" customHeight="1">
      <c r="A25" s="9" t="s">
        <v>26</v>
      </c>
      <c r="B25" s="28" t="s">
        <v>43</v>
      </c>
      <c r="C25" s="41">
        <f>C6-C11</f>
        <v>-5121.8600000000006</v>
      </c>
      <c r="D25" s="42">
        <f>D6-D11</f>
        <v>8826.1299999999974</v>
      </c>
    </row>
    <row r="26" spans="1:6" ht="16.5" customHeight="1">
      <c r="A26" s="5" t="s">
        <v>15</v>
      </c>
      <c r="B26" s="27" t="s">
        <v>23</v>
      </c>
      <c r="C26" s="19">
        <v>5121.8599999999997</v>
      </c>
      <c r="D26" s="38">
        <v>8826.1299999999992</v>
      </c>
      <c r="E26" s="43"/>
    </row>
    <row r="27" spans="1:6" ht="15.75">
      <c r="A27" s="4" t="s">
        <v>12</v>
      </c>
      <c r="B27" s="12" t="s">
        <v>24</v>
      </c>
      <c r="C27" s="21">
        <v>5121.8599999999997</v>
      </c>
      <c r="D27" s="39">
        <v>8826.1299999999992</v>
      </c>
      <c r="E27" s="43"/>
      <c r="F27" s="26"/>
    </row>
    <row r="28" spans="1:6" ht="15.75">
      <c r="A28" s="4" t="s">
        <v>3</v>
      </c>
      <c r="B28" s="12" t="s">
        <v>27</v>
      </c>
      <c r="C28" s="20">
        <v>14696.67</v>
      </c>
      <c r="D28" s="40">
        <v>14696.67</v>
      </c>
    </row>
    <row r="29" spans="1:6" ht="15.75">
      <c r="A29" s="4" t="s">
        <v>2</v>
      </c>
      <c r="B29" s="12" t="s">
        <v>25</v>
      </c>
      <c r="C29" s="20">
        <v>-9574.81</v>
      </c>
      <c r="D29" s="40">
        <v>-23522.799999999999</v>
      </c>
      <c r="E29" s="33"/>
    </row>
    <row r="30" spans="1:6" ht="19.5" hidden="1" customHeight="1">
      <c r="A30" s="2"/>
      <c r="B30" s="23"/>
      <c r="C30" s="23"/>
      <c r="D30" s="3"/>
    </row>
    <row r="31" spans="1:6" ht="19.5" hidden="1" customHeight="1">
      <c r="A31" s="2"/>
      <c r="B31" s="24"/>
      <c r="C31" s="24"/>
      <c r="D31" s="3"/>
    </row>
    <row r="32" spans="1:6" ht="15" hidden="1" customHeight="1"/>
    <row r="33" spans="2:2">
      <c r="B33" s="25" t="s">
        <v>38</v>
      </c>
    </row>
    <row r="34" spans="2:2" ht="20.25">
      <c r="B34" s="37"/>
    </row>
    <row r="35" spans="2:2" ht="20.25">
      <c r="B35" s="37"/>
    </row>
  </sheetData>
  <mergeCells count="4">
    <mergeCell ref="A2:D2"/>
    <mergeCell ref="A3:D3"/>
    <mergeCell ref="A4:D4"/>
    <mergeCell ref="B1:D1"/>
  </mergeCells>
  <pageMargins left="0" right="0" top="0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Проект на 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2024-01-16T10:47:13Z</dcterms:modified>
</cp:coreProperties>
</file>